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60" windowHeight="19960" activeTab="1"/>
  </bookViews>
  <sheets>
    <sheet name="衣柜图" sheetId="1" r:id="rId1"/>
    <sheet name="卫架子" sheetId="2" r:id="rId2"/>
  </sheets>
  <calcPr calcId="144525"/>
</workbook>
</file>

<file path=xl/sharedStrings.xml><?xml version="1.0" encoding="utf-8"?>
<sst xmlns="http://schemas.openxmlformats.org/spreadsheetml/2006/main" count="63">
  <si>
    <t>1.8米长、12根</t>
  </si>
  <si>
    <t>方向</t>
  </si>
  <si>
    <t>1孔位</t>
  </si>
  <si>
    <t>2孔位</t>
  </si>
  <si>
    <t>3孔位</t>
  </si>
  <si>
    <t>4孔位</t>
  </si>
  <si>
    <t>5孔位</t>
  </si>
  <si>
    <t>6孔位</t>
  </si>
  <si>
    <t>7孔位</t>
  </si>
  <si>
    <t>8孔位</t>
  </si>
  <si>
    <t>9孔位</t>
  </si>
  <si>
    <t>10孔位</t>
  </si>
  <si>
    <t>11孔位</t>
  </si>
  <si>
    <t>12孔位</t>
  </si>
  <si>
    <t>13孔位</t>
  </si>
  <si>
    <t>14孔位</t>
  </si>
  <si>
    <t>15孔位</t>
  </si>
  <si>
    <t>16孔位</t>
  </si>
  <si>
    <t>A</t>
  </si>
  <si>
    <t>B</t>
  </si>
  <si>
    <t>1.3米长、24根</t>
  </si>
  <si>
    <t>1.4cm</t>
  </si>
  <si>
    <t>3.2cm</t>
  </si>
  <si>
    <t>60.55cm</t>
  </si>
  <si>
    <t>62.35cm</t>
  </si>
  <si>
    <t>67.75cm</t>
  </si>
  <si>
    <t>69.45m</t>
  </si>
  <si>
    <t>126.8cm</t>
  </si>
  <si>
    <t>128.6cm</t>
  </si>
  <si>
    <t>C</t>
  </si>
  <si>
    <t>只做计算参考</t>
  </si>
  <si>
    <t>1.8米详细尺寸</t>
  </si>
  <si>
    <t>1.3米详细尺寸</t>
  </si>
  <si>
    <t>0.6米长、36根</t>
  </si>
  <si>
    <t>加角码</t>
  </si>
  <si>
    <t>减角码</t>
  </si>
  <si>
    <t>56.8cm</t>
  </si>
  <si>
    <t>58.6cm</t>
  </si>
  <si>
    <t>加镀锌管</t>
  </si>
  <si>
    <t>加镀内高</t>
  </si>
  <si>
    <t>加内高</t>
  </si>
  <si>
    <t>0.8米长、数量4根</t>
  </si>
  <si>
    <t>6.8cm</t>
  </si>
  <si>
    <t>8.6cm</t>
  </si>
  <si>
    <t>13.9cm</t>
  </si>
  <si>
    <t>15.7cm</t>
  </si>
  <si>
    <t>29.3cm</t>
  </si>
  <si>
    <t>31.1cm</t>
  </si>
  <si>
    <t>36.4cm</t>
  </si>
  <si>
    <t>38.2.cm</t>
  </si>
  <si>
    <t>51.8cm</t>
  </si>
  <si>
    <t>53.6cm</t>
  </si>
  <si>
    <t>58.9cm</t>
  </si>
  <si>
    <t>60.7cm</t>
  </si>
  <si>
    <t>74.3cm</t>
  </si>
  <si>
    <t>76.1cm</t>
  </si>
  <si>
    <t>1米长、数量8根</t>
  </si>
  <si>
    <t>96.8cm</t>
  </si>
  <si>
    <t>98.6cm</t>
  </si>
  <si>
    <t>0.5米长、数量8根</t>
  </si>
  <si>
    <t>46.8cm</t>
  </si>
  <si>
    <t>48.6cm</t>
  </si>
  <si>
    <t>0.8米详细尺寸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</si>
</sst>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0"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33" borderId="5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45"/>
  <sheetViews>
    <sheetView workbookViewId="0">
      <selection activeCell="K15" sqref="K15:N15"/>
    </sheetView>
  </sheetViews>
  <sheetFormatPr defaultColWidth="9.14285714285714" defaultRowHeight="17.6"/>
  <cols>
    <col min="2" max="2" width="12.5714285714286" customWidth="1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>
      <c r="A3" s="2" t="s">
        <v>18</v>
      </c>
      <c r="B3" s="2">
        <v>11.8</v>
      </c>
      <c r="C3" s="2">
        <v>13.6</v>
      </c>
      <c r="D3" s="2">
        <v>18.9</v>
      </c>
      <c r="E3" s="2">
        <v>20.7</v>
      </c>
      <c r="F3" s="2">
        <v>64.3</v>
      </c>
      <c r="G3" s="2">
        <v>66.1</v>
      </c>
      <c r="H3" s="2">
        <v>71.4</v>
      </c>
      <c r="I3" s="2">
        <v>73.2</v>
      </c>
      <c r="J3" s="2">
        <v>126.8</v>
      </c>
      <c r="K3" s="2">
        <v>128.6</v>
      </c>
      <c r="L3" s="2">
        <v>133.9</v>
      </c>
      <c r="M3" s="2">
        <v>135.7</v>
      </c>
      <c r="N3" s="2">
        <v>169.3</v>
      </c>
      <c r="O3" s="2">
        <v>171.1</v>
      </c>
      <c r="P3" s="2">
        <v>176.4</v>
      </c>
      <c r="Q3" s="2">
        <v>178.2</v>
      </c>
    </row>
    <row r="4" spans="1:17">
      <c r="A4" s="2" t="s">
        <v>19</v>
      </c>
      <c r="B4" s="2">
        <v>11.8</v>
      </c>
      <c r="C4" s="2">
        <v>13.6</v>
      </c>
      <c r="D4" s="2">
        <v>18.9</v>
      </c>
      <c r="E4" s="2">
        <v>20.7</v>
      </c>
      <c r="F4" s="2">
        <v>64.3</v>
      </c>
      <c r="G4" s="2">
        <v>66.1</v>
      </c>
      <c r="H4" s="2">
        <v>71.4</v>
      </c>
      <c r="I4" s="2">
        <v>73.2</v>
      </c>
      <c r="J4" s="2">
        <v>126.8</v>
      </c>
      <c r="K4" s="2">
        <v>128.6</v>
      </c>
      <c r="L4" s="2">
        <v>133.9</v>
      </c>
      <c r="M4" s="2">
        <v>135.7</v>
      </c>
      <c r="N4" s="2">
        <v>169.3</v>
      </c>
      <c r="O4" s="2">
        <v>171.1</v>
      </c>
      <c r="P4" s="2">
        <v>176.4</v>
      </c>
      <c r="Q4" s="2">
        <v>178.2</v>
      </c>
    </row>
    <row r="9" spans="1:17">
      <c r="A9" s="3" t="s">
        <v>20</v>
      </c>
      <c r="B9" s="3"/>
      <c r="C9" s="3"/>
      <c r="D9" s="3"/>
      <c r="E9" s="3"/>
      <c r="F9" s="3"/>
      <c r="G9" s="3"/>
      <c r="H9" s="3"/>
      <c r="I9" s="3"/>
      <c r="J9" s="5"/>
      <c r="K9" s="5"/>
      <c r="L9" s="5"/>
      <c r="M9" s="5"/>
      <c r="N9" s="5"/>
      <c r="O9" s="5"/>
      <c r="P9" s="5"/>
      <c r="Q9" s="5"/>
    </row>
    <row r="10" spans="1:9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</row>
    <row r="11" spans="1:9">
      <c r="A11" s="2" t="s">
        <v>18</v>
      </c>
      <c r="B11" s="2" t="s">
        <v>21</v>
      </c>
      <c r="C11" s="2" t="s">
        <v>22</v>
      </c>
      <c r="D11" s="2" t="s">
        <v>23</v>
      </c>
      <c r="E11" s="2" t="s">
        <v>24</v>
      </c>
      <c r="F11" s="2" t="s">
        <v>25</v>
      </c>
      <c r="G11" s="2" t="s">
        <v>26</v>
      </c>
      <c r="H11" s="2" t="s">
        <v>27</v>
      </c>
      <c r="I11" s="2" t="s">
        <v>28</v>
      </c>
    </row>
    <row r="12" spans="1:9">
      <c r="A12" s="2" t="s">
        <v>19</v>
      </c>
      <c r="B12" s="2" t="s">
        <v>21</v>
      </c>
      <c r="C12" s="2" t="s">
        <v>22</v>
      </c>
      <c r="D12" s="2" t="s">
        <v>23</v>
      </c>
      <c r="E12" s="2" t="s">
        <v>24</v>
      </c>
      <c r="F12" s="2" t="s">
        <v>25</v>
      </c>
      <c r="G12" s="2" t="s">
        <v>26</v>
      </c>
      <c r="H12" s="2" t="s">
        <v>27</v>
      </c>
      <c r="I12" s="2" t="s">
        <v>28</v>
      </c>
    </row>
    <row r="13" spans="1:9">
      <c r="A13" s="2" t="s">
        <v>29</v>
      </c>
      <c r="B13" s="2" t="s">
        <v>21</v>
      </c>
      <c r="C13" s="2" t="s">
        <v>22</v>
      </c>
      <c r="D13" s="2" t="s">
        <v>23</v>
      </c>
      <c r="E13" s="2" t="s">
        <v>24</v>
      </c>
      <c r="F13" s="2" t="s">
        <v>25</v>
      </c>
      <c r="G13" s="2" t="s">
        <v>26</v>
      </c>
      <c r="H13" s="2" t="s">
        <v>27</v>
      </c>
      <c r="I13" s="2" t="s">
        <v>28</v>
      </c>
    </row>
    <row r="14" spans="11:19">
      <c r="K14" s="6" t="s">
        <v>30</v>
      </c>
      <c r="L14" s="6"/>
      <c r="M14" s="6"/>
      <c r="N14" s="6"/>
      <c r="O14" s="6"/>
      <c r="P14" s="6"/>
      <c r="Q14" s="6"/>
      <c r="R14" s="6"/>
      <c r="S14" s="6"/>
    </row>
    <row r="15" spans="11:19">
      <c r="K15" s="7" t="s">
        <v>31</v>
      </c>
      <c r="L15" s="7"/>
      <c r="M15" s="7"/>
      <c r="N15" s="7"/>
      <c r="O15" s="10"/>
      <c r="P15" s="7" t="s">
        <v>32</v>
      </c>
      <c r="Q15" s="7"/>
      <c r="R15" s="7"/>
      <c r="S15" s="7"/>
    </row>
    <row r="16" spans="1:19">
      <c r="A16" s="3" t="s">
        <v>33</v>
      </c>
      <c r="B16" s="3"/>
      <c r="C16" s="3"/>
      <c r="D16" s="3"/>
      <c r="E16" s="3"/>
      <c r="F16" s="5"/>
      <c r="G16" s="5"/>
      <c r="K16" s="8" t="s">
        <v>34</v>
      </c>
      <c r="L16" s="8">
        <v>3.2</v>
      </c>
      <c r="M16" s="8"/>
      <c r="N16" s="8">
        <f>L18+L16</f>
        <v>178.2</v>
      </c>
      <c r="O16" s="10"/>
      <c r="P16" s="8" t="s">
        <v>35</v>
      </c>
      <c r="Q16" s="8">
        <v>1.4</v>
      </c>
      <c r="R16" s="8"/>
      <c r="S16" s="8">
        <f>Q18-Q16</f>
        <v>128.6</v>
      </c>
    </row>
    <row r="17" spans="1:19">
      <c r="A17" s="2" t="s">
        <v>1</v>
      </c>
      <c r="B17" s="2" t="s">
        <v>2</v>
      </c>
      <c r="C17" s="2" t="s">
        <v>3</v>
      </c>
      <c r="D17" s="2" t="s">
        <v>4</v>
      </c>
      <c r="E17" s="2" t="s">
        <v>5</v>
      </c>
      <c r="K17" s="8" t="s">
        <v>34</v>
      </c>
      <c r="L17" s="8">
        <v>1.4</v>
      </c>
      <c r="M17" s="8"/>
      <c r="N17" s="8">
        <f>L18+L17</f>
        <v>176.4</v>
      </c>
      <c r="O17" s="10"/>
      <c r="P17" s="8" t="s">
        <v>35</v>
      </c>
      <c r="Q17" s="8">
        <v>3.2</v>
      </c>
      <c r="R17" s="8"/>
      <c r="S17" s="8">
        <f>Q18-Q17</f>
        <v>126.8</v>
      </c>
    </row>
    <row r="18" spans="1:19">
      <c r="A18" s="2" t="s">
        <v>18</v>
      </c>
      <c r="B18" s="2" t="s">
        <v>21</v>
      </c>
      <c r="C18" s="2" t="s">
        <v>22</v>
      </c>
      <c r="D18" s="2" t="s">
        <v>36</v>
      </c>
      <c r="E18" s="2" t="s">
        <v>37</v>
      </c>
      <c r="K18" s="8"/>
      <c r="L18" s="8">
        <f>L22+M19</f>
        <v>175</v>
      </c>
      <c r="M18" s="8"/>
      <c r="N18" s="8"/>
      <c r="O18" s="10"/>
      <c r="P18" s="8"/>
      <c r="Q18" s="8">
        <f>Q22+R19</f>
        <v>130</v>
      </c>
      <c r="R18" s="8"/>
      <c r="S18" s="8"/>
    </row>
    <row r="19" spans="1:19">
      <c r="A19" s="2" t="s">
        <v>19</v>
      </c>
      <c r="B19" s="2" t="s">
        <v>21</v>
      </c>
      <c r="C19" s="2" t="s">
        <v>22</v>
      </c>
      <c r="D19" s="2" t="s">
        <v>36</v>
      </c>
      <c r="E19" s="2" t="s">
        <v>37</v>
      </c>
      <c r="K19" s="8" t="s">
        <v>38</v>
      </c>
      <c r="L19" s="8"/>
      <c r="M19" s="8">
        <v>2.5</v>
      </c>
      <c r="N19" s="8"/>
      <c r="O19" s="10"/>
      <c r="P19" s="8" t="s">
        <v>39</v>
      </c>
      <c r="Q19" s="8"/>
      <c r="R19" s="8">
        <v>63.75</v>
      </c>
      <c r="S19" s="8"/>
    </row>
    <row r="20" spans="1:19">
      <c r="A20" s="2" t="s">
        <v>29</v>
      </c>
      <c r="B20" s="2" t="s">
        <v>21</v>
      </c>
      <c r="C20" s="2" t="s">
        <v>22</v>
      </c>
      <c r="D20" s="2" t="s">
        <v>36</v>
      </c>
      <c r="E20" s="2" t="s">
        <v>37</v>
      </c>
      <c r="K20" s="8" t="s">
        <v>35</v>
      </c>
      <c r="L20" s="8">
        <v>1.4</v>
      </c>
      <c r="M20" s="8"/>
      <c r="N20" s="8">
        <f>L22-L20</f>
        <v>171.1</v>
      </c>
      <c r="O20" s="10"/>
      <c r="P20" s="8" t="s">
        <v>34</v>
      </c>
      <c r="Q20" s="8">
        <v>3.2</v>
      </c>
      <c r="R20" s="8"/>
      <c r="S20" s="8">
        <f>Q22+Q20</f>
        <v>69.45</v>
      </c>
    </row>
    <row r="21" spans="11:19">
      <c r="K21" s="8" t="s">
        <v>35</v>
      </c>
      <c r="L21" s="8">
        <v>3.2</v>
      </c>
      <c r="M21" s="8"/>
      <c r="N21" s="8">
        <f>L22-L21</f>
        <v>169.3</v>
      </c>
      <c r="O21" s="10"/>
      <c r="P21" s="8" t="s">
        <v>34</v>
      </c>
      <c r="Q21" s="8">
        <v>1.4</v>
      </c>
      <c r="R21" s="8"/>
      <c r="S21" s="8">
        <f>Q22+Q21</f>
        <v>67.65</v>
      </c>
    </row>
    <row r="22" spans="11:19">
      <c r="K22" s="8"/>
      <c r="L22" s="8">
        <f>L26+M23</f>
        <v>172.5</v>
      </c>
      <c r="M22" s="8"/>
      <c r="N22" s="8"/>
      <c r="O22" s="10"/>
      <c r="P22" s="8"/>
      <c r="Q22" s="8">
        <f>R28+R27+R23</f>
        <v>66.25</v>
      </c>
      <c r="R22" s="8"/>
      <c r="S22" s="8"/>
    </row>
    <row r="23" spans="11:19">
      <c r="K23" s="8" t="s">
        <v>40</v>
      </c>
      <c r="L23" s="8"/>
      <c r="M23" s="8">
        <v>40</v>
      </c>
      <c r="N23" s="8"/>
      <c r="O23" s="10"/>
      <c r="P23" s="8" t="s">
        <v>38</v>
      </c>
      <c r="Q23" s="8"/>
      <c r="R23" s="8">
        <v>2.5</v>
      </c>
      <c r="S23" s="8"/>
    </row>
    <row r="24" spans="11:19">
      <c r="K24" s="8" t="s">
        <v>34</v>
      </c>
      <c r="L24" s="8">
        <v>3.2</v>
      </c>
      <c r="M24" s="8"/>
      <c r="N24" s="8">
        <f>L26+L24</f>
        <v>135.7</v>
      </c>
      <c r="O24" s="10"/>
      <c r="P24" s="8" t="s">
        <v>35</v>
      </c>
      <c r="Q24" s="8">
        <v>1.4</v>
      </c>
      <c r="R24" s="8"/>
      <c r="S24" s="8">
        <f>Q26-Q24</f>
        <v>62.35</v>
      </c>
    </row>
    <row r="25" spans="11:19">
      <c r="K25" s="8" t="s">
        <v>34</v>
      </c>
      <c r="L25" s="8">
        <v>1.4</v>
      </c>
      <c r="M25" s="8"/>
      <c r="N25" s="8">
        <f>L26+L25</f>
        <v>133.9</v>
      </c>
      <c r="O25" s="10"/>
      <c r="P25" s="8" t="s">
        <v>35</v>
      </c>
      <c r="Q25" s="8">
        <v>3.2</v>
      </c>
      <c r="R25" s="8"/>
      <c r="S25" s="8">
        <f>Q26-Q25</f>
        <v>60.55</v>
      </c>
    </row>
    <row r="26" spans="11:19">
      <c r="K26" s="8" t="s">
        <v>38</v>
      </c>
      <c r="L26" s="8">
        <f>L29+M26</f>
        <v>132.5</v>
      </c>
      <c r="M26" s="8">
        <v>2.5</v>
      </c>
      <c r="N26" s="8"/>
      <c r="O26" s="10"/>
      <c r="P26" s="8"/>
      <c r="Q26" s="8">
        <f>R28+R27</f>
        <v>63.75</v>
      </c>
      <c r="R26" s="8"/>
      <c r="S26" s="8"/>
    </row>
    <row r="27" spans="11:19">
      <c r="K27" s="8" t="s">
        <v>35</v>
      </c>
      <c r="L27" s="8">
        <v>1.4</v>
      </c>
      <c r="M27" s="8"/>
      <c r="N27" s="8">
        <f>L29-L27</f>
        <v>128.6</v>
      </c>
      <c r="O27" s="10"/>
      <c r="P27" s="8" t="s">
        <v>39</v>
      </c>
      <c r="Q27" s="8"/>
      <c r="R27" s="8">
        <v>63.75</v>
      </c>
      <c r="S27" s="8"/>
    </row>
    <row r="28" spans="11:19">
      <c r="K28" s="8" t="s">
        <v>35</v>
      </c>
      <c r="L28" s="8">
        <v>3.2</v>
      </c>
      <c r="M28" s="8"/>
      <c r="N28" s="8">
        <f>L29-L28</f>
        <v>126.8</v>
      </c>
      <c r="O28" s="10"/>
      <c r="P28" s="8"/>
      <c r="Q28" s="8"/>
      <c r="R28" s="8"/>
      <c r="S28" s="8"/>
    </row>
    <row r="29" spans="11:19">
      <c r="K29" s="8"/>
      <c r="L29" s="8">
        <f>L33+M30</f>
        <v>130</v>
      </c>
      <c r="M29" s="8"/>
      <c r="N29" s="8"/>
      <c r="O29" s="10"/>
      <c r="P29" s="8" t="s">
        <v>35</v>
      </c>
      <c r="Q29" s="8">
        <v>3.2</v>
      </c>
      <c r="R29" s="8"/>
      <c r="S29" s="8">
        <v>3.2</v>
      </c>
    </row>
    <row r="30" spans="11:19">
      <c r="K30" s="8" t="s">
        <v>40</v>
      </c>
      <c r="L30" s="8"/>
      <c r="M30" s="8">
        <v>60</v>
      </c>
      <c r="N30" s="8"/>
      <c r="O30" s="10"/>
      <c r="P30" s="8" t="s">
        <v>35</v>
      </c>
      <c r="Q30" s="8">
        <v>1.4</v>
      </c>
      <c r="R30" s="8"/>
      <c r="S30" s="8">
        <v>1.4</v>
      </c>
    </row>
    <row r="31" spans="11:19">
      <c r="K31" s="8" t="s">
        <v>34</v>
      </c>
      <c r="L31" s="8">
        <v>3.2</v>
      </c>
      <c r="M31" s="8"/>
      <c r="N31" s="8">
        <f>L33+L31</f>
        <v>73.2</v>
      </c>
      <c r="O31" s="10"/>
      <c r="P31" s="10"/>
      <c r="Q31" s="10"/>
      <c r="R31" s="10"/>
      <c r="S31" s="10"/>
    </row>
    <row r="32" spans="11:19">
      <c r="K32" s="8" t="s">
        <v>34</v>
      </c>
      <c r="L32" s="8">
        <v>1.4</v>
      </c>
      <c r="M32" s="8"/>
      <c r="N32" s="8">
        <f>L33+L32</f>
        <v>71.4</v>
      </c>
      <c r="O32" s="10"/>
      <c r="P32" s="10"/>
      <c r="Q32" s="10"/>
      <c r="R32" s="10"/>
      <c r="S32" s="10"/>
    </row>
    <row r="33" spans="11:19">
      <c r="K33" s="8"/>
      <c r="L33" s="8">
        <f>L37+M34</f>
        <v>70</v>
      </c>
      <c r="M33" s="8"/>
      <c r="N33" s="8"/>
      <c r="O33" s="10"/>
      <c r="P33" s="10"/>
      <c r="Q33" s="10"/>
      <c r="R33" s="10"/>
      <c r="S33" s="10"/>
    </row>
    <row r="34" spans="11:19">
      <c r="K34" s="8" t="s">
        <v>38</v>
      </c>
      <c r="L34" s="8"/>
      <c r="M34" s="8">
        <v>2.5</v>
      </c>
      <c r="N34" s="8"/>
      <c r="O34" s="10"/>
      <c r="P34" s="10"/>
      <c r="Q34" s="10"/>
      <c r="R34" s="10"/>
      <c r="S34" s="10"/>
    </row>
    <row r="35" spans="11:19">
      <c r="K35" s="8" t="s">
        <v>35</v>
      </c>
      <c r="L35" s="8">
        <v>1.4</v>
      </c>
      <c r="M35" s="8"/>
      <c r="N35" s="8">
        <f>L37-L35</f>
        <v>66.1</v>
      </c>
      <c r="O35" s="10"/>
      <c r="P35" s="10"/>
      <c r="Q35" s="10"/>
      <c r="R35" s="10"/>
      <c r="S35" s="10"/>
    </row>
    <row r="36" spans="11:19">
      <c r="K36" s="8" t="s">
        <v>35</v>
      </c>
      <c r="L36" s="8">
        <v>3.2</v>
      </c>
      <c r="M36" s="8"/>
      <c r="N36" s="8">
        <f>L37-L36</f>
        <v>64.3</v>
      </c>
      <c r="O36" s="10"/>
      <c r="P36" s="10"/>
      <c r="Q36" s="10"/>
      <c r="R36" s="10"/>
      <c r="S36" s="10"/>
    </row>
    <row r="37" spans="11:19">
      <c r="K37" s="8"/>
      <c r="L37" s="8">
        <f>M43+M42+M38</f>
        <v>67.5</v>
      </c>
      <c r="M37" s="8"/>
      <c r="N37" s="8"/>
      <c r="O37" s="10"/>
      <c r="P37" s="10"/>
      <c r="Q37" s="10"/>
      <c r="R37" s="10"/>
      <c r="S37" s="10"/>
    </row>
    <row r="38" spans="11:19">
      <c r="K38" s="8" t="s">
        <v>40</v>
      </c>
      <c r="L38" s="8"/>
      <c r="M38" s="8">
        <v>50</v>
      </c>
      <c r="N38" s="8"/>
      <c r="O38" s="10"/>
      <c r="P38" s="10"/>
      <c r="Q38" s="10"/>
      <c r="R38" s="10"/>
      <c r="S38" s="10"/>
    </row>
    <row r="39" spans="11:19">
      <c r="K39" s="8" t="s">
        <v>34</v>
      </c>
      <c r="L39" s="8">
        <v>3.2</v>
      </c>
      <c r="M39" s="8"/>
      <c r="N39" s="8">
        <f>L41+L39</f>
        <v>20.7</v>
      </c>
      <c r="O39" s="10"/>
      <c r="P39" s="10"/>
      <c r="Q39" s="10"/>
      <c r="R39" s="10"/>
      <c r="S39" s="10"/>
    </row>
    <row r="40" spans="11:19">
      <c r="K40" s="8" t="s">
        <v>34</v>
      </c>
      <c r="L40" s="8">
        <v>1.4</v>
      </c>
      <c r="M40" s="8"/>
      <c r="N40" s="8">
        <f>L41+L40</f>
        <v>18.9</v>
      </c>
      <c r="O40" s="10"/>
      <c r="P40" s="10"/>
      <c r="Q40" s="10"/>
      <c r="R40" s="10"/>
      <c r="S40" s="10"/>
    </row>
    <row r="41" spans="11:19">
      <c r="K41" s="8"/>
      <c r="L41" s="8">
        <f>M43+M42</f>
        <v>17.5</v>
      </c>
      <c r="M41" s="8"/>
      <c r="N41" s="8"/>
      <c r="O41" s="10"/>
      <c r="P41" s="10"/>
      <c r="Q41" s="10"/>
      <c r="R41" s="10"/>
      <c r="S41" s="10"/>
    </row>
    <row r="42" spans="11:19">
      <c r="K42" s="8" t="s">
        <v>38</v>
      </c>
      <c r="L42" s="8"/>
      <c r="M42" s="8">
        <v>2.5</v>
      </c>
      <c r="N42" s="8"/>
      <c r="O42" s="10"/>
      <c r="P42" s="10"/>
      <c r="Q42" s="10"/>
      <c r="R42" s="10"/>
      <c r="S42" s="10"/>
    </row>
    <row r="43" spans="11:19">
      <c r="K43" s="8"/>
      <c r="L43" s="8"/>
      <c r="M43" s="8">
        <v>15</v>
      </c>
      <c r="N43" s="8"/>
      <c r="O43" s="10"/>
      <c r="P43" s="10"/>
      <c r="Q43" s="10"/>
      <c r="R43" s="10"/>
      <c r="S43" s="10"/>
    </row>
    <row r="44" spans="11:19">
      <c r="K44" s="8" t="s">
        <v>35</v>
      </c>
      <c r="L44" s="8">
        <v>1.4</v>
      </c>
      <c r="M44" s="8"/>
      <c r="N44" s="8">
        <f>M43-L44</f>
        <v>13.6</v>
      </c>
      <c r="O44" s="10"/>
      <c r="P44" s="10"/>
      <c r="Q44" s="10"/>
      <c r="R44" s="10"/>
      <c r="S44" s="10"/>
    </row>
    <row r="45" spans="11:19">
      <c r="K45" s="8" t="s">
        <v>35</v>
      </c>
      <c r="L45" s="8">
        <v>3.2</v>
      </c>
      <c r="M45" s="8"/>
      <c r="N45" s="8">
        <f>M43-L45</f>
        <v>11.8</v>
      </c>
      <c r="O45" s="10"/>
      <c r="P45" s="10"/>
      <c r="Q45" s="10"/>
      <c r="R45" s="10"/>
      <c r="S45" s="10"/>
    </row>
  </sheetData>
  <mergeCells count="6">
    <mergeCell ref="A1:Q1"/>
    <mergeCell ref="A9:I9"/>
    <mergeCell ref="K14:S14"/>
    <mergeCell ref="K15:N15"/>
    <mergeCell ref="P15:S15"/>
    <mergeCell ref="A16:E1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4"/>
  <sheetViews>
    <sheetView tabSelected="1" workbookViewId="0">
      <selection activeCell="N31" sqref="N31"/>
    </sheetView>
  </sheetViews>
  <sheetFormatPr defaultColWidth="9.14285714285714" defaultRowHeight="17.6"/>
  <cols>
    <col min="2" max="2" width="6.85714285714286" customWidth="1"/>
    <col min="9" max="9" width="10.5714285714286"/>
    <col min="16" max="16" width="12.5714285714286" customWidth="1"/>
  </cols>
  <sheetData>
    <row r="1" customFormat="1" spans="1:17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4"/>
      <c r="Q1" s="4"/>
    </row>
    <row r="2" customForma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customFormat="1" spans="1:15">
      <c r="A3" s="2" t="s">
        <v>18</v>
      </c>
      <c r="B3" s="2" t="s">
        <v>42</v>
      </c>
      <c r="C3" s="2" t="s">
        <v>43</v>
      </c>
      <c r="D3" s="2" t="s">
        <v>44</v>
      </c>
      <c r="E3" s="2" t="s">
        <v>45</v>
      </c>
      <c r="F3" s="2" t="s">
        <v>46</v>
      </c>
      <c r="G3" s="2" t="s">
        <v>47</v>
      </c>
      <c r="H3" s="2" t="s">
        <v>48</v>
      </c>
      <c r="I3" s="2" t="s">
        <v>49</v>
      </c>
      <c r="J3" s="2" t="s">
        <v>50</v>
      </c>
      <c r="K3" s="2" t="s">
        <v>51</v>
      </c>
      <c r="L3" s="2" t="s">
        <v>52</v>
      </c>
      <c r="M3" s="2" t="s">
        <v>53</v>
      </c>
      <c r="N3" s="2" t="s">
        <v>54</v>
      </c>
      <c r="O3" s="9" t="s">
        <v>55</v>
      </c>
    </row>
    <row r="4" customFormat="1" spans="1:15">
      <c r="A4" s="2" t="s">
        <v>19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9" t="s">
        <v>55</v>
      </c>
    </row>
    <row r="9" customFormat="1" spans="1:8">
      <c r="A9" s="3" t="s">
        <v>56</v>
      </c>
      <c r="B9" s="3"/>
      <c r="C9" s="3"/>
      <c r="D9" s="3"/>
      <c r="E9" s="3"/>
      <c r="F9" s="4"/>
      <c r="G9" s="4"/>
      <c r="H9" s="4"/>
    </row>
    <row r="10" customFormat="1" spans="1: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</row>
    <row r="11" customFormat="1" spans="1:5">
      <c r="A11" s="2" t="s">
        <v>18</v>
      </c>
      <c r="B11" s="2" t="s">
        <v>21</v>
      </c>
      <c r="C11" s="2" t="s">
        <v>22</v>
      </c>
      <c r="D11" s="2" t="s">
        <v>57</v>
      </c>
      <c r="E11" s="2" t="s">
        <v>58</v>
      </c>
    </row>
    <row r="12" customFormat="1" spans="1:5">
      <c r="A12" s="2" t="s">
        <v>19</v>
      </c>
      <c r="B12" s="2" t="s">
        <v>21</v>
      </c>
      <c r="C12" s="2" t="s">
        <v>22</v>
      </c>
      <c r="D12" s="2" t="s">
        <v>57</v>
      </c>
      <c r="E12" s="2" t="s">
        <v>58</v>
      </c>
    </row>
    <row r="13" customFormat="1" spans="1:5">
      <c r="A13" s="2" t="s">
        <v>29</v>
      </c>
      <c r="B13" s="2" t="s">
        <v>21</v>
      </c>
      <c r="C13" s="2" t="s">
        <v>22</v>
      </c>
      <c r="D13" s="2" t="s">
        <v>57</v>
      </c>
      <c r="E13" s="2" t="s">
        <v>58</v>
      </c>
    </row>
    <row r="16" customFormat="1" spans="1:8">
      <c r="A16" s="3" t="s">
        <v>59</v>
      </c>
      <c r="B16" s="3"/>
      <c r="C16" s="3"/>
      <c r="D16" s="3"/>
      <c r="E16" s="3"/>
      <c r="F16" s="5"/>
      <c r="G16" s="5"/>
      <c r="H16" s="5"/>
    </row>
    <row r="17" customFormat="1" spans="1:11">
      <c r="A17" s="2" t="s">
        <v>1</v>
      </c>
      <c r="B17" s="2" t="s">
        <v>2</v>
      </c>
      <c r="C17" s="2" t="s">
        <v>3</v>
      </c>
      <c r="D17" s="2" t="s">
        <v>4</v>
      </c>
      <c r="E17" s="2" t="s">
        <v>5</v>
      </c>
      <c r="H17" s="6" t="s">
        <v>30</v>
      </c>
      <c r="I17" s="6"/>
      <c r="J17" s="6"/>
      <c r="K17" s="6"/>
    </row>
    <row r="18" customFormat="1" spans="1:11">
      <c r="A18" s="2" t="s">
        <v>18</v>
      </c>
      <c r="B18" s="2" t="s">
        <v>21</v>
      </c>
      <c r="C18" s="2" t="s">
        <v>22</v>
      </c>
      <c r="D18" s="2" t="s">
        <v>60</v>
      </c>
      <c r="E18" s="2" t="s">
        <v>61</v>
      </c>
      <c r="H18" s="7" t="s">
        <v>62</v>
      </c>
      <c r="I18" s="7"/>
      <c r="J18" s="7"/>
      <c r="K18" s="7"/>
    </row>
    <row r="19" customFormat="1" spans="1:11">
      <c r="A19" s="2" t="s">
        <v>19</v>
      </c>
      <c r="B19" s="2" t="s">
        <v>21</v>
      </c>
      <c r="C19" s="2" t="s">
        <v>22</v>
      </c>
      <c r="D19" s="2" t="s">
        <v>60</v>
      </c>
      <c r="E19" s="2" t="s">
        <v>61</v>
      </c>
      <c r="H19" s="8" t="s">
        <v>35</v>
      </c>
      <c r="I19" s="8">
        <v>1.4</v>
      </c>
      <c r="J19" s="8"/>
      <c r="K19" s="8">
        <f>I21-I19</f>
        <v>76.1</v>
      </c>
    </row>
    <row r="20" customFormat="1" spans="1:11">
      <c r="A20" s="2" t="s">
        <v>29</v>
      </c>
      <c r="B20" s="2" t="s">
        <v>21</v>
      </c>
      <c r="C20" s="2" t="s">
        <v>22</v>
      </c>
      <c r="D20" s="2" t="s">
        <v>60</v>
      </c>
      <c r="E20" s="2" t="s">
        <v>61</v>
      </c>
      <c r="H20" s="8" t="s">
        <v>35</v>
      </c>
      <c r="I20" s="8">
        <v>3.2</v>
      </c>
      <c r="J20" s="8"/>
      <c r="K20" s="8">
        <f>I21-I20</f>
        <v>74.3</v>
      </c>
    </row>
    <row r="21" spans="8:11">
      <c r="H21" s="8"/>
      <c r="I21" s="8">
        <f>I25+J22</f>
        <v>77.5</v>
      </c>
      <c r="J21" s="8"/>
      <c r="K21" s="8"/>
    </row>
    <row r="22" spans="8:11">
      <c r="H22" s="8" t="s">
        <v>40</v>
      </c>
      <c r="I22" s="8"/>
      <c r="J22" s="8">
        <v>20</v>
      </c>
      <c r="K22" s="8"/>
    </row>
    <row r="23" spans="8:11">
      <c r="H23" s="8" t="s">
        <v>34</v>
      </c>
      <c r="I23" s="8">
        <v>3.2</v>
      </c>
      <c r="J23" s="8"/>
      <c r="K23" s="8">
        <f>I25+I23</f>
        <v>60.7</v>
      </c>
    </row>
    <row r="24" spans="8:11">
      <c r="H24" s="8" t="s">
        <v>34</v>
      </c>
      <c r="I24" s="8">
        <v>1.4</v>
      </c>
      <c r="J24" s="8"/>
      <c r="K24" s="8">
        <f>I25+I24</f>
        <v>58.9</v>
      </c>
    </row>
    <row r="25" spans="8:11">
      <c r="H25" s="8" t="s">
        <v>38</v>
      </c>
      <c r="I25" s="8">
        <f>I28+J25</f>
        <v>57.5</v>
      </c>
      <c r="J25" s="8">
        <v>2.5</v>
      </c>
      <c r="K25" s="8"/>
    </row>
    <row r="26" spans="8:11">
      <c r="H26" s="8" t="s">
        <v>35</v>
      </c>
      <c r="I26" s="8">
        <v>1.4</v>
      </c>
      <c r="J26" s="8"/>
      <c r="K26" s="8">
        <f>I28-I26</f>
        <v>53.6</v>
      </c>
    </row>
    <row r="27" spans="8:11">
      <c r="H27" s="8" t="s">
        <v>35</v>
      </c>
      <c r="I27" s="8">
        <v>3.2</v>
      </c>
      <c r="J27" s="8"/>
      <c r="K27" s="8">
        <f>I28-I27</f>
        <v>51.8</v>
      </c>
    </row>
    <row r="28" spans="8:11">
      <c r="H28" s="8"/>
      <c r="I28" s="8">
        <f>I32+J29</f>
        <v>55</v>
      </c>
      <c r="J28" s="8"/>
      <c r="K28" s="8"/>
    </row>
    <row r="29" spans="8:11">
      <c r="H29" s="8" t="s">
        <v>40</v>
      </c>
      <c r="I29" s="8"/>
      <c r="J29" s="8">
        <v>20</v>
      </c>
      <c r="K29" s="8"/>
    </row>
    <row r="30" spans="8:11">
      <c r="H30" s="8" t="s">
        <v>34</v>
      </c>
      <c r="I30" s="8">
        <v>3.2</v>
      </c>
      <c r="J30" s="8"/>
      <c r="K30" s="8">
        <f>I32+I30</f>
        <v>38.2</v>
      </c>
    </row>
    <row r="31" spans="8:11">
      <c r="H31" s="8" t="s">
        <v>34</v>
      </c>
      <c r="I31" s="8">
        <v>1.4</v>
      </c>
      <c r="J31" s="8"/>
      <c r="K31" s="8">
        <f>I32+I31</f>
        <v>36.4</v>
      </c>
    </row>
    <row r="32" spans="8:11">
      <c r="H32" s="8"/>
      <c r="I32" s="8">
        <f>I36+J33</f>
        <v>35</v>
      </c>
      <c r="J32" s="8"/>
      <c r="K32" s="8"/>
    </row>
    <row r="33" spans="8:11">
      <c r="H33" s="8" t="s">
        <v>38</v>
      </c>
      <c r="I33" s="8"/>
      <c r="J33" s="8">
        <v>2.5</v>
      </c>
      <c r="K33" s="8"/>
    </row>
    <row r="34" spans="8:11">
      <c r="H34" s="8" t="s">
        <v>35</v>
      </c>
      <c r="I34" s="8">
        <v>1.4</v>
      </c>
      <c r="J34" s="8"/>
      <c r="K34" s="8">
        <f>I36-I34</f>
        <v>31.1</v>
      </c>
    </row>
    <row r="35" spans="8:11">
      <c r="H35" s="8" t="s">
        <v>35</v>
      </c>
      <c r="I35" s="8">
        <v>3.2</v>
      </c>
      <c r="J35" s="8"/>
      <c r="K35" s="8">
        <f>I36-I35</f>
        <v>29.3</v>
      </c>
    </row>
    <row r="36" spans="8:11">
      <c r="H36" s="8"/>
      <c r="I36" s="8">
        <f>J42+J41+J37</f>
        <v>32.5</v>
      </c>
      <c r="J36" s="8"/>
      <c r="K36" s="8"/>
    </row>
    <row r="37" spans="8:11">
      <c r="H37" s="8" t="s">
        <v>40</v>
      </c>
      <c r="I37" s="8"/>
      <c r="J37" s="8">
        <v>20</v>
      </c>
      <c r="K37" s="8"/>
    </row>
    <row r="38" spans="8:11">
      <c r="H38" s="8" t="s">
        <v>34</v>
      </c>
      <c r="I38" s="8">
        <v>3.2</v>
      </c>
      <c r="J38" s="8"/>
      <c r="K38" s="8">
        <f>I40+I38</f>
        <v>15.7</v>
      </c>
    </row>
    <row r="39" spans="8:11">
      <c r="H39" s="8" t="s">
        <v>34</v>
      </c>
      <c r="I39" s="8">
        <v>1.4</v>
      </c>
      <c r="J39" s="8"/>
      <c r="K39" s="8">
        <f>I40+I39</f>
        <v>13.9</v>
      </c>
    </row>
    <row r="40" spans="8:11">
      <c r="H40" s="8"/>
      <c r="I40" s="8">
        <f>J42+J41</f>
        <v>12.5</v>
      </c>
      <c r="J40" s="8"/>
      <c r="K40" s="8"/>
    </row>
    <row r="41" spans="8:11">
      <c r="H41" s="8" t="s">
        <v>38</v>
      </c>
      <c r="I41" s="8"/>
      <c r="J41" s="8">
        <v>2.5</v>
      </c>
      <c r="K41" s="8"/>
    </row>
    <row r="42" spans="8:11">
      <c r="H42" s="8" t="s">
        <v>40</v>
      </c>
      <c r="I42" s="8"/>
      <c r="J42" s="8">
        <v>10</v>
      </c>
      <c r="K42" s="8"/>
    </row>
    <row r="43" spans="8:11">
      <c r="H43" s="8" t="s">
        <v>35</v>
      </c>
      <c r="I43" s="8">
        <v>1.4</v>
      </c>
      <c r="J43" s="8"/>
      <c r="K43" s="8">
        <f>J42-I43</f>
        <v>8.6</v>
      </c>
    </row>
    <row r="44" spans="8:11">
      <c r="H44" s="8" t="s">
        <v>35</v>
      </c>
      <c r="I44" s="8">
        <v>3.2</v>
      </c>
      <c r="J44" s="8"/>
      <c r="K44" s="8">
        <f>J42-I44</f>
        <v>6.8</v>
      </c>
    </row>
  </sheetData>
  <mergeCells count="5">
    <mergeCell ref="A1:O1"/>
    <mergeCell ref="A9:E9"/>
    <mergeCell ref="A16:E16"/>
    <mergeCell ref="H17:K17"/>
    <mergeCell ref="H18:K1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衣柜图</vt:lpstr>
      <vt:lpstr>卫架子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2024-09-01T14:40:05Z</dcterms:created>
  <dcterms:modified xsi:type="dcterms:W3CDTF">2024-09-01T16:35:58Z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2052-3.6.1.5768</vt:lpwstr>
  </property>
</Properties>
</file>